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练习" sheetId="3" state="visible" r:id="rId3"/>
    <sheet xmlns:r="http://schemas.openxmlformats.org/officeDocument/2006/relationships" name="答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  <fill>
      <patternFill patternType="solid">
        <fgColor rgb="00FFF7D6"/>
        <bgColor rgb="00FFF7D6"/>
      </patternFill>
    </fill>
    <fill>
      <patternFill patternType="solid">
        <fgColor rgb="00EDEDED"/>
        <bgColor rgb="00EDEDED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8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0" fontId="8" fillId="3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40" customWidth="1" min="4" max="4"/>
    <col width="30" customWidth="1" min="5" max="5"/>
  </cols>
  <sheetData>
    <row r="1" ht="30" customHeight="1">
      <c r="A1" s="1" t="inlineStr">
        <is>
          <t>练习06 · 报表归因与年度预算</t>
        </is>
      </c>
    </row>
    <row r="2" ht="26" customHeight="1">
      <c r="A2" s="2" t="inlineStr">
        <is>
          <t>课程配套练习 ｜ 数据来自《模拟数据库-云璟90天.xlsx》</t>
        </is>
      </c>
    </row>
    <row r="3" ht="22" customHeight="1">
      <c r="A3" s="3" t="inlineStr">
        <is>
          <t>练习目的</t>
        </is>
      </c>
    </row>
    <row r="4">
      <c r="A4" s="4" t="inlineStr">
        <is>
          <t>把 RevPAR 变动拆成量差与价差，再把年度 8% 目标分解到 OCC 与 ADR。</t>
        </is>
      </c>
    </row>
    <row r="5" ht="22" customHeight="1">
      <c r="A5" s="3" t="inlineStr">
        <is>
          <t>怎么做</t>
        </is>
      </c>
    </row>
    <row r="6">
      <c r="A6" s="5" t="inlineStr">
        <is>
          <t>1</t>
        </is>
      </c>
      <c r="B6" s="6" t="inlineStr">
        <is>
          <t>用「数据」页两期 OCC/ADR，做量差价差归因</t>
        </is>
      </c>
    </row>
    <row r="7">
      <c r="A7" s="5" t="inlineStr">
        <is>
          <t>2</t>
        </is>
      </c>
      <c r="B7" s="6" t="inlineStr">
        <is>
          <t>判断 RevPAR 变动主要靠量还是靠价</t>
        </is>
      </c>
    </row>
    <row r="8">
      <c r="A8" s="5" t="inlineStr">
        <is>
          <t>3</t>
        </is>
      </c>
      <c r="B8" s="6" t="inlineStr">
        <is>
          <t>把年度 +8% RevPAR 分解到 OCC 与 ADR</t>
        </is>
      </c>
    </row>
    <row r="9">
      <c r="A9" s="5" t="inlineStr">
        <is>
          <t>4</t>
        </is>
      </c>
      <c r="B9" s="6" t="inlineStr">
        <is>
          <t>写出月度预算怎么落</t>
        </is>
      </c>
    </row>
    <row r="10" ht="22" customHeight="1">
      <c r="A10" s="3" t="inlineStr">
        <is>
          <t>图例</t>
        </is>
      </c>
    </row>
    <row r="11">
      <c r="A11" s="7" t="inlineStr">
        <is>
          <t>输入区</t>
        </is>
      </c>
      <c r="B11" s="6" t="inlineStr">
        <is>
          <t>浅黄底 + 边框</t>
        </is>
      </c>
    </row>
    <row r="12">
      <c r="A12" s="6" t="inlineStr">
        <is>
          <t>公式区</t>
        </is>
      </c>
      <c r="B12" s="6" t="inlineStr">
        <is>
          <t>白底 + 边框</t>
        </is>
      </c>
    </row>
    <row r="13">
      <c r="A13" s="8" t="inlineStr">
        <is>
          <t>参考区</t>
        </is>
      </c>
      <c r="B13" s="6" t="inlineStr">
        <is>
          <t>灰底 + 斜体</t>
        </is>
      </c>
    </row>
    <row r="14">
      <c r="A14" s="9" t="inlineStr">
        <is>
          <t>标题行</t>
        </is>
      </c>
      <c r="B14" s="6" t="inlineStr">
        <is>
          <t>深蓝底白字</t>
        </is>
      </c>
    </row>
    <row r="15">
      <c r="A15" s="10" t="inlineStr">
        <is>
          <t>答案见「答案」页。改输入区（浅黄）即可重算，公式区（白底）请勿手改。</t>
        </is>
      </c>
    </row>
  </sheetData>
  <mergeCells count="7">
    <mergeCell ref="A4:E4"/>
    <mergeCell ref="A2:E2"/>
    <mergeCell ref="A15:E15"/>
    <mergeCell ref="A10:E10"/>
    <mergeCell ref="A1:E1"/>
    <mergeCell ref="A5:E5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</cols>
  <sheetData>
    <row r="1" ht="30" customHeight="1">
      <c r="A1" s="1" t="inlineStr">
        <is>
          <t>数据 · 两期对比</t>
        </is>
      </c>
    </row>
    <row r="2" ht="26" customHeight="1">
      <c r="A2" s="2" t="inlineStr">
        <is>
          <t>3月(平季) vs 5月(旺季)</t>
        </is>
      </c>
    </row>
    <row r="3" ht="32" customHeight="1">
      <c r="A3" s="11" t="inlineStr">
        <is>
          <t>期</t>
        </is>
      </c>
      <c r="B3" s="11" t="inlineStr">
        <is>
          <t>OCC</t>
        </is>
      </c>
      <c r="C3" s="11" t="inlineStr">
        <is>
          <t>ADR</t>
        </is>
      </c>
      <c r="D3" s="11" t="inlineStr">
        <is>
          <t>RevPAR</t>
        </is>
      </c>
    </row>
    <row r="4">
      <c r="A4" s="12" t="inlineStr">
        <is>
          <t>3月</t>
        </is>
      </c>
      <c r="B4" s="13" t="n">
        <v>0.7485000000000001</v>
      </c>
      <c r="C4" s="14" t="n">
        <v>562</v>
      </c>
      <c r="D4" s="14">
        <f>B4*C4</f>
        <v/>
      </c>
    </row>
    <row r="5">
      <c r="A5" s="12" t="inlineStr">
        <is>
          <t>5月</t>
        </is>
      </c>
      <c r="B5" s="13" t="n">
        <v>0.8532</v>
      </c>
      <c r="C5" s="14" t="n">
        <v>658</v>
      </c>
      <c r="D5" s="14">
        <f>B5*C5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1" ht="30" customHeight="1">
      <c r="A1" s="1" t="inlineStr">
        <is>
          <t>练习 · 报表归因与预算</t>
        </is>
      </c>
    </row>
    <row r="2" ht="26" customHeight="1">
      <c r="A2" s="2" t="inlineStr">
        <is>
          <t>白区=您算</t>
        </is>
      </c>
    </row>
    <row r="3" ht="22" customHeight="1">
      <c r="A3" s="3" t="inlineStr">
        <is>
          <t>A. 量差价差归因</t>
        </is>
      </c>
    </row>
    <row r="4" ht="32" customHeight="1">
      <c r="A4" s="11" t="inlineStr">
        <is>
          <t>项目</t>
        </is>
      </c>
      <c r="B4" s="11" t="inlineStr">
        <is>
          <t>量差贡献</t>
        </is>
      </c>
      <c r="C4" s="11" t="inlineStr">
        <is>
          <t>价差贡献</t>
        </is>
      </c>
      <c r="D4" s="11" t="inlineStr">
        <is>
          <t>总变动</t>
        </is>
      </c>
      <c r="E4" s="11" t="inlineStr">
        <is>
          <t>说明</t>
        </is>
      </c>
      <c r="F4" s="11" t="inlineStr">
        <is>
          <t>说明2</t>
        </is>
      </c>
    </row>
    <row r="5">
      <c r="A5" s="12" t="inlineStr">
        <is>
          <t>RevPAR变动</t>
        </is>
      </c>
      <c r="B5" s="14">
        <f>(数据!B5-数据!B4)*数据!C4</f>
        <v/>
      </c>
      <c r="C5" s="14">
        <f>数据!B4*(数据!C5-数据!C4)</f>
        <v/>
      </c>
      <c r="D5" s="14">
        <f>B5+C5</f>
        <v/>
      </c>
      <c r="E5" s="15">
        <f>IF(ABS(B5)&gt;ABS(C5),"量驱动","价驱动")</f>
        <v/>
      </c>
      <c r="F5" s="12" t="n"/>
    </row>
    <row r="7" ht="22" customHeight="1">
      <c r="A7" s="3" t="inlineStr">
        <is>
          <t>B. 年度 +8% 分解</t>
        </is>
      </c>
    </row>
    <row r="8" ht="32" customHeight="1">
      <c r="A8" s="11" t="inlineStr">
        <is>
          <t>目标</t>
        </is>
      </c>
      <c r="B8" s="11" t="inlineStr">
        <is>
          <t>基线</t>
        </is>
      </c>
      <c r="C8" s="11" t="inlineStr">
        <is>
          <t>需达</t>
        </is>
      </c>
      <c r="D8" s="11" t="inlineStr">
        <is>
          <t>OCC贡献</t>
        </is>
      </c>
      <c r="E8" s="11" t="inlineStr">
        <is>
          <t>ADR贡献</t>
        </is>
      </c>
      <c r="F8" s="11" t="inlineStr">
        <is>
          <t>落法</t>
        </is>
      </c>
    </row>
    <row r="9">
      <c r="A9" s="12" t="inlineStr">
        <is>
          <t>RevPAR +8%</t>
        </is>
      </c>
      <c r="B9" s="14" t="n">
        <v>422</v>
      </c>
      <c r="C9" s="14">
        <f>B9*1.08</f>
        <v/>
      </c>
      <c r="D9" s="13">
        <f>0.04</f>
        <v/>
      </c>
      <c r="E9" s="13">
        <f>0.04</f>
        <v/>
      </c>
      <c r="F9" s="15" t="inlineStr">
        <is>
          <t>OCC+4pt,ADR+4%</t>
        </is>
      </c>
    </row>
    <row r="11" ht="34" customHeight="1">
      <c r="A11" s="10" t="inlineStr">
        <is>
          <t>C. 结论：本期 RevPAR 变动由__驱动；年度 8% 不能只靠涨价，需__（量价组合）。月度预算按__分解到各月。</t>
        </is>
      </c>
    </row>
  </sheetData>
  <mergeCells count="5">
    <mergeCell ref="A2:F2"/>
    <mergeCell ref="A11:F11"/>
    <mergeCell ref="A1:F1"/>
    <mergeCell ref="A3:F3"/>
    <mergeCell ref="A7:F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30" customHeight="1">
      <c r="A1" s="1" t="inlineStr">
        <is>
          <t>答案 · 报表归因与预算</t>
        </is>
      </c>
    </row>
    <row r="2" ht="26" customHeight="1">
      <c r="A2" s="2" t="inlineStr">
        <is>
          <t>公式与要点</t>
        </is>
      </c>
    </row>
    <row r="3" ht="22" customHeight="1">
      <c r="A3" s="3" t="inlineStr">
        <is>
          <t>公式</t>
        </is>
      </c>
    </row>
    <row r="4">
      <c r="A4" s="16" t="inlineStr">
        <is>
          <t>量差贡献</t>
        </is>
      </c>
      <c r="B4" s="6">
        <f> (OCC₂−OCC₁) × ADR₁</f>
        <v/>
      </c>
    </row>
    <row r="5">
      <c r="A5" s="16" t="inlineStr">
        <is>
          <t>价差贡献</t>
        </is>
      </c>
      <c r="B5" s="6">
        <f> OCC₁ ×(ADR₂−ADR₁)</f>
        <v/>
      </c>
    </row>
    <row r="6">
      <c r="A6" s="16" t="inlineStr">
        <is>
          <t>年度分解</t>
        </is>
      </c>
      <c r="B6" s="6" t="inlineStr">
        <is>
          <t>RevPAR增长 = OCC增长 + ADR增长 + 交叉项，近似各半</t>
        </is>
      </c>
    </row>
    <row r="7" ht="22" customHeight="1">
      <c r="A7" s="3" t="inlineStr">
        <is>
          <t>要点</t>
        </is>
      </c>
    </row>
    <row r="8">
      <c r="A8" s="4" t="inlineStr">
        <is>
          <t>报表复盘先拆量差价差，才知道钱差在哪；年度预算不能拍脑袋定 8%，要落到 OCC 与 ADR 各自能涨多少，再按月度节奏分解（旺季冲量、淡季保价）。</t>
        </is>
      </c>
    </row>
  </sheetData>
  <mergeCells count="5">
    <mergeCell ref="A2:B2"/>
    <mergeCell ref="A7:B7"/>
    <mergeCell ref="A1:B1"/>
    <mergeCell ref="A8:B8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2026-10-08T02:05:50Z</dcterms:created>
  <dcterms:modified xmlns:dcterms="http://purl.org/dc/terms/" xmlns:xsi="http://www.w3.org/2001/XMLSchema-instance" xsi:type="dcterms:W3CDTF">2026-10-08T02:05:50Z</dcterms:modified>
</cp:coreProperties>
</file>