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综合收益指标计算器" sheetId="1" state="visible" r:id="rId1"/>
    <sheet xmlns:r="http://schemas.openxmlformats.org/officeDocument/2006/relationships" name="使用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¥&quot;#,##0"/>
    <numFmt numFmtId="165" formatCode="0.0&quot;%&quot;"/>
    <numFmt numFmtId="166" formatCode="0.0%"/>
  </numFmts>
  <fonts count="5">
    <font>
      <name val="Calibri"/>
      <family val="2"/>
      <color theme="1"/>
      <sz val="11"/>
      <scheme val="minor"/>
    </font>
    <font>
      <b val="1"/>
      <color rgb="001F2933"/>
      <sz val="14"/>
    </font>
    <font>
      <color rgb="007B8794"/>
      <sz val="10"/>
    </font>
    <font>
      <b val="1"/>
      <color rgb="001F2933"/>
      <sz val="11"/>
    </font>
    <font>
      <color rgb="001F2933"/>
      <sz val="1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0" pivotButton="0" quotePrefix="0" xfId="0"/>
    <xf numFmtId="0" fontId="4" fillId="0" borderId="0" pivotButton="0" quotePrefix="0" xfId="0"/>
    <xf numFmtId="3" fontId="4" fillId="3" borderId="0" applyAlignment="1" pivotButton="0" quotePrefix="0" xfId="0">
      <alignment horizontal="right"/>
    </xf>
    <xf numFmtId="164" fontId="4" fillId="3" borderId="0" applyAlignment="1" pivotButton="0" quotePrefix="0" xfId="0">
      <alignment horizontal="right"/>
    </xf>
    <xf numFmtId="165" fontId="4" fillId="3" borderId="0" applyAlignment="1" pivotButton="0" quotePrefix="0" xfId="0">
      <alignment horizontal="right"/>
    </xf>
    <xf numFmtId="164" fontId="3" fillId="4" borderId="0" applyAlignment="1" pivotButton="0" quotePrefix="0" xfId="0">
      <alignment horizontal="right"/>
    </xf>
    <xf numFmtId="166" fontId="3" fillId="4" borderId="0" applyAlignment="1" pivotButton="0" quotePrefix="0" xfId="0">
      <alignment horizontal="right"/>
    </xf>
    <xf numFmtId="0" fontId="3" fillId="4" borderId="0" applyAlignment="1" pivotButton="0" quotePrefix="0" xfId="0">
      <alignment horizontal="right"/>
    </xf>
    <xf numFmtId="0" fontId="4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E2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16" customWidth="1" min="3" max="3"/>
    <col width="48" customWidth="1" min="4" max="4"/>
  </cols>
  <sheetData>
    <row r="1">
      <c r="B1" s="1" t="inlineStr">
        <is>
          <t>酒店收益管理 — 综合收益指标计算模板（TrevPAR / GOPPAR / NRevPAR）</t>
        </is>
      </c>
    </row>
    <row r="2">
      <c r="B2" s="2" t="inlineStr">
        <is>
          <t>黄色=输入，绿色=结果。填一个周期的全部收入与成本，总盘子与真实赚钱能力一目了然。</t>
        </is>
      </c>
    </row>
    <row r="4">
      <c r="B4" s="3" t="inlineStr">
        <is>
          <t>① 输入（某周期，如一日 / 一月）</t>
        </is>
      </c>
    </row>
    <row r="5">
      <c r="B5" s="4" t="inlineStr">
        <is>
          <t>可售房晚（间夜）</t>
        </is>
      </c>
      <c r="C5" s="5" t="n">
        <v>200</v>
      </c>
      <c r="D5" s="2" t="inlineStr">
        <is>
          <t>统计期可售客房总房晚</t>
        </is>
      </c>
    </row>
    <row r="6">
      <c r="B6" s="4" t="inlineStr">
        <is>
          <t>客房收入（元）</t>
        </is>
      </c>
      <c r="C6" s="6" t="n">
        <v>150000</v>
      </c>
      <c r="D6" s="2" t="inlineStr">
        <is>
          <t>房费收入</t>
        </is>
      </c>
    </row>
    <row r="7">
      <c r="B7" s="4" t="inlineStr">
        <is>
          <t>餐饮收入（元）</t>
        </is>
      </c>
      <c r="C7" s="6" t="n">
        <v>40000</v>
      </c>
      <c r="D7" s="2" t="inlineStr">
        <is>
          <t>餐厅/宴会/酒吧</t>
        </is>
      </c>
    </row>
    <row r="8">
      <c r="B8" s="4" t="inlineStr">
        <is>
          <t>其他收入（会场/洗衣/停车等，元）</t>
        </is>
      </c>
      <c r="C8" s="6" t="n">
        <v>15000</v>
      </c>
      <c r="D8" s="2" t="inlineStr">
        <is>
          <t>非客房收入</t>
        </is>
      </c>
    </row>
    <row r="9">
      <c r="B9" s="4" t="inlineStr">
        <is>
          <t>营业总成本（元，含变动+固定运营成本）</t>
        </is>
      </c>
      <c r="C9" s="6" t="n">
        <v>120000</v>
      </c>
      <c r="D9" s="2" t="inlineStr">
        <is>
          <t>GOP 的扣减项</t>
        </is>
      </c>
    </row>
    <row r="10">
      <c r="B10" s="4" t="inlineStr">
        <is>
          <t>净扣除（税费+渠道佣金+返佣，元）</t>
        </is>
      </c>
      <c r="C10" s="6" t="n">
        <v>12000</v>
      </c>
      <c r="D10" s="2" t="inlineStr">
        <is>
          <t>NRevPAR 的扣减项</t>
        </is>
      </c>
    </row>
    <row r="11">
      <c r="B11" s="4" t="inlineStr">
        <is>
          <t>出租率 OCC（%）</t>
        </is>
      </c>
      <c r="C11" s="7" t="n">
        <v>75</v>
      </c>
      <c r="D11" s="2" t="inlineStr">
        <is>
          <t>用于算 RevPAR，填数字如 75</t>
        </is>
      </c>
    </row>
    <row r="13">
      <c r="B13" s="3" t="inlineStr">
        <is>
          <t>② 计算结果（自动，请勿手动改）</t>
        </is>
      </c>
    </row>
    <row r="14">
      <c r="B14" s="4" t="inlineStr">
        <is>
          <t>总收入 = 客房+餐饮+其他</t>
        </is>
      </c>
      <c r="C14" s="8">
        <f>C6+C7+C8</f>
        <v/>
      </c>
      <c r="D14" s="2" t="inlineStr">
        <is>
          <t>全部收入合计</t>
        </is>
      </c>
    </row>
    <row r="15">
      <c r="B15" s="4" t="inlineStr">
        <is>
          <t>RevPAR = 客房收入/可售房晚</t>
        </is>
      </c>
      <c r="C15" s="8">
        <f>C6/C5</f>
        <v/>
      </c>
      <c r="D15" s="2" t="inlineStr">
        <is>
          <t>每可售房的客房收入</t>
        </is>
      </c>
    </row>
    <row r="16">
      <c r="B16" s="4" t="inlineStr">
        <is>
          <t>TrevPAR 每可售房总收入 = 总收入/可售</t>
        </is>
      </c>
      <c r="C16" s="8">
        <f>C14/C5</f>
        <v/>
      </c>
      <c r="D16" s="2" t="inlineStr">
        <is>
          <t>看总盘子大小</t>
        </is>
      </c>
    </row>
    <row r="17">
      <c r="B17" s="4" t="inlineStr">
        <is>
          <t>GOPPAR 每可售房经营毛利 = (总收入−成本)/可售</t>
        </is>
      </c>
      <c r="C17" s="8">
        <f>(C14-C9)/C5</f>
        <v/>
      </c>
      <c r="D17" s="2" t="inlineStr">
        <is>
          <t>看真实赚钱能力</t>
        </is>
      </c>
    </row>
    <row r="18">
      <c r="B18" s="4" t="inlineStr">
        <is>
          <t>NRevPAR 每可售房净收入 = (总收入−净扣除)/可售</t>
        </is>
      </c>
      <c r="C18" s="8">
        <f>(C14-C10)/C5</f>
        <v/>
      </c>
      <c r="D18" s="2" t="inlineStr">
        <is>
          <t>看落袋金额</t>
        </is>
      </c>
    </row>
    <row r="19">
      <c r="B19" s="4" t="inlineStr">
        <is>
          <t>GOP 率 = (总收入−成本)/总收入</t>
        </is>
      </c>
      <c r="C19" s="9">
        <f>(C14-C9)/C14</f>
        <v/>
      </c>
      <c r="D19" s="2" t="inlineStr">
        <is>
          <t>经营毛利占比</t>
        </is>
      </c>
    </row>
    <row r="20">
      <c r="B20" s="4" t="inlineStr">
        <is>
          <t>经营点评</t>
        </is>
      </c>
      <c r="C20" s="10">
        <f>IF(C17&gt;0,"经营盈利 ✓ GOPPAR&gt;0",IF(C17&lt;0,"经营亏损 ✗ GOPPAR&lt;0","持平"))</f>
        <v/>
      </c>
      <c r="D20" s="2" t="inlineStr">
        <is>
          <t>GOPPAR 为负要立刻控成本</t>
        </is>
      </c>
    </row>
    <row r="21">
      <c r="B21" s="3" t="inlineStr">
        <is>
          <t>③ 对比参考（行业经验）</t>
        </is>
      </c>
    </row>
    <row r="22">
      <c r="B22" s="11" t="inlineStr">
        <is>
          <t>TrevPAR 关注“总盘子”，GOPPAR 关注“真实赚多少”，NRevPAR 关注“落袋多少”。ADR/RevPAR 高不等于赚钱——成本与佣金一扣就见真章。</t>
        </is>
      </c>
    </row>
  </sheetData>
  <mergeCells count="6">
    <mergeCell ref="B22:E22"/>
    <mergeCell ref="B4:E4"/>
    <mergeCell ref="B13:E13"/>
    <mergeCell ref="B1:D1"/>
    <mergeCell ref="B21:E21"/>
    <mergeCell ref="B2:D2"/>
  </mergeCells>
  <dataValidations count="1">
    <dataValidation sqref="C5 C6 C7 C8 C9 C10 C11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B2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2" customWidth="1" min="2" max="2"/>
  </cols>
  <sheetData>
    <row r="1">
      <c r="B1" s="12" t="inlineStr">
        <is>
          <t>酒店收益管理 — 综合收益指标（TrevPAR/GOPPAR/NRevPAR）使用说明</t>
        </is>
      </c>
    </row>
    <row r="3">
      <c r="B3" s="13" t="inlineStr">
        <is>
          <t>用途</t>
        </is>
      </c>
    </row>
    <row r="4">
      <c r="B4" s="11" t="inlineStr">
        <is>
          <t>跳出“只看 RevPAR”的局限，从总收入、经营毛利、净收入三个口径衡量每间可售房的真实产出，辅助定价与成本决策。</t>
        </is>
      </c>
    </row>
    <row r="6">
      <c r="B6" s="13" t="inlineStr">
        <is>
          <t>怎么用（3 步）</t>
        </is>
      </c>
    </row>
    <row r="7">
      <c r="B7" s="11" t="inlineStr">
        <is>
          <t>1) 在黄色单元格填入一个周期的可售房晚、客房/餐饮/其他收入、营业总成本、净扣除、出租率。</t>
        </is>
      </c>
    </row>
    <row r="8">
      <c r="B8" s="11" t="inlineStr">
        <is>
          <t>2) 绿色单元格自动算出 RevPAR、TrevPAR、GOPPAR、NRevPAR、GOP 率与经营点评。</t>
        </is>
      </c>
    </row>
    <row r="9">
      <c r="B9" s="11" t="inlineStr">
        <is>
          <t>3) 重点看 GOPPAR（真实毛利）与 NRevPAR（落袋净额），别被高 ADR 误导。</t>
        </is>
      </c>
    </row>
    <row r="11">
      <c r="B11" s="13" t="inlineStr">
        <is>
          <t>关键公式</t>
        </is>
      </c>
    </row>
    <row r="12">
      <c r="B12" s="11" t="inlineStr">
        <is>
          <t>• TrevPAR = (客房+餐饮+其他收入) ÷ 可售房晚</t>
        </is>
      </c>
    </row>
    <row r="13">
      <c r="B13" s="11" t="inlineStr">
        <is>
          <t>• GOPPAR = (总收入 − 营业总成本) ÷ 可售房晚</t>
        </is>
      </c>
    </row>
    <row r="14">
      <c r="B14" s="11" t="inlineStr">
        <is>
          <t>• NRevPAR = (总收入 − 税费−佣金−返佣) ÷ 可售房晚</t>
        </is>
      </c>
    </row>
    <row r="15">
      <c r="B15" s="11" t="inlineStr">
        <is>
          <t>• GOP 率 = (总收入 − 营业总成本) ÷ 总收入</t>
        </is>
      </c>
    </row>
    <row r="17">
      <c r="B17" s="13" t="inlineStr">
        <is>
          <t>参数填写提示</t>
        </is>
      </c>
    </row>
    <row r="18">
      <c r="B18" s="11" t="inlineStr">
        <is>
          <t>• 营业总成本含变动+固定运营成本（人工/能耗/物料/折旧摊销前的运营口径），是 GOP 扣减项。</t>
        </is>
      </c>
    </row>
    <row r="19">
      <c r="B19" s="11" t="inlineStr">
        <is>
          <t>• 净扣除含渠道佣金、返佣、税费等“收进来又出去”的部分。</t>
        </is>
      </c>
    </row>
    <row r="20">
      <c r="B20" s="11" t="inlineStr">
        <is>
          <t>• 周期要一致：对比不同月份时都用“月”口径，别混日/月。</t>
        </is>
      </c>
    </row>
    <row r="23">
      <c r="B23" s="13" t="inlineStr">
        <is>
          <t>示例（内置默认值）</t>
        </is>
      </c>
    </row>
    <row r="24">
      <c r="B24" s="11" t="inlineStr">
        <is>
          <t>200 房晚，客房¥150k+餐饮¥40k+其他¥15k，成本¥120k，净扣除¥12k，OCC75%。→ TrevPAR¥1,025、GOPPAR¥425、NRevPAR¥965、GOP率≈41.5%，经营盈利。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2026-09-13T00:31:13Z</dcterms:created>
  <dcterms:modified xmlns:dcterms="http://purl.org/dc/terms/" xmlns:xsi="http://www.w3.org/2001/XMLSchema-instance" xsi:type="dcterms:W3CDTF">2026-09-13T00:31:13Z</dcterms:modified>
</cp:coreProperties>
</file>