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价格联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F2A4A"/>
      <sz val="14"/>
    </font>
    <font>
      <i val="1"/>
      <color rgb="00666666"/>
      <sz val="9"/>
    </font>
    <font>
      <b val="1"/>
      <color rgb="00FFFFFF"/>
      <sz val="11"/>
    </font>
    <font>
      <b val="1"/>
    </font>
  </fonts>
  <fills count="4">
    <fill>
      <patternFill/>
    </fill>
    <fill>
      <patternFill patternType="gray125"/>
    </fill>
    <fill>
      <patternFill patternType="solid">
        <fgColor rgb="000F2A4A"/>
      </patternFill>
    </fill>
    <fill>
      <patternFill patternType="solid">
        <fgColor rgb="00DCE6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  <col width="12" customWidth="1" min="3" max="3"/>
    <col width="14" customWidth="1" min="4" max="4"/>
  </cols>
  <sheetData>
    <row r="1">
      <c r="A1" s="1" t="inlineStr">
        <is>
          <t>PMS 价格联动模板（改 BAR 自动算衍生价）</t>
        </is>
      </c>
    </row>
    <row r="2">
      <c r="A2" s="2" t="inlineStr">
        <is>
          <t>只改 BAR，其余自动联动；所有衍生价须 ≥ 最低可接受价，否则标红提示。</t>
        </is>
      </c>
    </row>
    <row r="3">
      <c r="A3" t="inlineStr">
        <is>
          <t>BAR 基准价(元)</t>
        </is>
      </c>
      <c r="B3" t="n">
        <v>480</v>
      </c>
    </row>
    <row r="4">
      <c r="A4" t="inlineStr">
        <is>
          <t>最低可接受价(元)</t>
        </is>
      </c>
      <c r="B4" t="n">
        <v>360</v>
      </c>
    </row>
    <row r="6">
      <c r="A6" s="3" t="inlineStr">
        <is>
          <t>房型/渠道</t>
        </is>
      </c>
      <c r="B6" s="3" t="inlineStr">
        <is>
          <t>差幅</t>
        </is>
      </c>
      <c r="C6" s="3" t="inlineStr">
        <is>
          <t>售价(元)</t>
        </is>
      </c>
      <c r="D6" s="3" t="inlineStr">
        <is>
          <t>是否≥最低价</t>
        </is>
      </c>
    </row>
    <row r="7">
      <c r="A7" s="4" t="inlineStr">
        <is>
          <t>含早</t>
        </is>
      </c>
      <c r="B7" s="4" t="n">
        <v>40</v>
      </c>
      <c r="C7" s="5">
        <f>$B$3+B7</f>
        <v/>
      </c>
      <c r="D7" s="6">
        <f>IF(C7&gt;=$B$4,"OK","低于最低价!")</f>
        <v/>
      </c>
    </row>
    <row r="8">
      <c r="A8" s="4" t="inlineStr">
        <is>
          <t>不含早</t>
        </is>
      </c>
      <c r="B8" s="4" t="n">
        <v>-20</v>
      </c>
      <c r="C8" s="5">
        <f>$B$3+B8</f>
        <v/>
      </c>
      <c r="D8" s="6">
        <f>IF(C8&gt;=$B$4,"OK","低于最低价!")</f>
        <v/>
      </c>
    </row>
    <row r="9">
      <c r="A9" s="4" t="inlineStr">
        <is>
          <t>会员</t>
        </is>
      </c>
      <c r="B9" s="4">
        <f>-48</f>
        <v/>
      </c>
      <c r="C9" s="5">
        <f>$B$3+B9</f>
        <v/>
      </c>
      <c r="D9" s="6">
        <f>IF(C9&gt;=$B$4,"OK","低于最低价!")</f>
        <v/>
      </c>
    </row>
    <row r="10">
      <c r="A10" s="4" t="inlineStr">
        <is>
          <t>协议公司</t>
        </is>
      </c>
      <c r="B10" s="4">
        <f>-72</f>
        <v/>
      </c>
      <c r="C10" s="5">
        <f>$B$3+B10</f>
        <v/>
      </c>
      <c r="D10" s="6">
        <f>IF(C10&gt;=$B$4,"OK","低于最低价!")</f>
        <v/>
      </c>
    </row>
    <row r="11">
      <c r="A11" s="4" t="inlineStr">
        <is>
          <t>行政套房</t>
        </is>
      </c>
      <c r="B11" s="4" t="n">
        <v>120</v>
      </c>
      <c r="C11" s="5">
        <f>$B$3+B11</f>
        <v/>
      </c>
      <c r="D11" s="6">
        <f>IF(C11&gt;=$B$4,"OK","低于最低价!")</f>
        <v/>
      </c>
    </row>
    <row r="12">
      <c r="A12" s="4" t="inlineStr">
        <is>
          <t>OTA 公开</t>
        </is>
      </c>
      <c r="B12" s="4" t="n">
        <v>0</v>
      </c>
      <c r="C12" s="5">
        <f>$B$3+B12</f>
        <v/>
      </c>
      <c r="D12" s="6">
        <f>IF(C12&gt;=$B$4,"OK","低于最低价!")</f>
        <v/>
      </c>
    </row>
  </sheetData>
  <mergeCells count="1">
    <mergeCell ref="A2:H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2026-09-20T04:58:06Z</dcterms:created>
  <dcterms:modified xmlns:dcterms="http://purl.org/dc/terms/" xmlns:xsi="http://www.w3.org/2001/XMLSchema-instance" xsi:type="dcterms:W3CDTF">2026-09-20T04:58:06Z</dcterms:modified>
</cp:coreProperties>
</file>